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roduction Budget" sheetId="1" r:id="rId1"/>
    <sheet name="Example" sheetId="2" r:id="rId2"/>
    <sheet name="Guide" sheetId="3" r:id="rId3"/>
  </sheets>
  <definedNames>
    <definedName name="_xlnm.Print_Area" localSheetId="0">'Production Budget'!$A$1:$G$43</definedName>
    <definedName name="_xlnm.Print_Titles" localSheetId="0">'Production Budget'!$8:$8</definedName>
    <definedName name="_xlnm.Print_Area" localSheetId="1">'Example'!$A$1:$G$43</definedName>
    <definedName name="_xlnm.Print_Titles" localSheetId="1">'Example'!$8:$8</definedName>
    <definedName name="_xlnm.Print_Area" localSheetId="2">'Guide'!$A$1:$D$34</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22" customWidth="1"/>
    <col min="2" max="2" width="26" customWidth="1"/>
    <col min="3" max="3" width="8" customWidth="1"/>
    <col min="4" max="4" width="8" customWidth="1"/>
    <col min="5" max="5" width="14" customWidth="1"/>
    <col min="6" max="6" width="16" customWidth="1"/>
    <col min="7" max="7" width="24" customWidth="1"/>
  </cols>
  <sheetData>
    <row r="1" ht="30" customHeight="1">
      <c r="A1" s="1" t="inlineStr">
        <is>
          <t xml:space="preserve">Production Budget</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20" customHeight="1">
      <c r="A4" s="5" t="inlineStr">
        <is>
          <t xml:space="preserve">Prepared by / date</t>
        </is>
      </c>
      <c r="B4" s="9"/>
      <c r="C4" s="9"/>
      <c r="D4" s="9"/>
      <c r="E4" s="9"/>
      <c r="F4" s="9"/>
      <c r="G4" s="9"/>
    </row>
    <row r="5" ht="34" customHeight="1">
      <c r="A5" s="5" t="inlineStr">
        <is>
          <t xml:space="preserve">Shooting days / period</t>
        </is>
      </c>
      <c r="B5" s="9"/>
      <c r="C5" s="9"/>
      <c r="D5" s="9"/>
      <c r="E5" s="9"/>
      <c r="F5" s="9"/>
      <c r="G5" s="9"/>
    </row>
    <row r="6" ht="20" customHeight="1">
      <c r="A6" s="5" t="inlineStr">
        <is>
          <t xml:space="preserve">Currency</t>
        </is>
      </c>
      <c r="B6" s="9" t="inlineStr">
        <is>
          <t xml:space="preserve">USD</t>
        </is>
      </c>
      <c r="C6" s="9"/>
      <c r="D6" s="9"/>
      <c r="E6" s="9"/>
      <c r="F6" s="9"/>
      <c r="G6" s="9"/>
    </row>
    <row r="8">
      <c r="A8" s="4" t="inlineStr">
        <is>
          <t xml:space="preserve">Account</t>
        </is>
      </c>
      <c r="B8" s="4" t="inlineStr">
        <is>
          <t xml:space="preserve">Line item</t>
        </is>
      </c>
      <c r="C8" s="4" t="inlineStr">
        <is>
          <t xml:space="preserve">Qty</t>
        </is>
      </c>
      <c r="D8" s="4" t="inlineStr">
        <is>
          <t xml:space="preserve">Unit</t>
        </is>
      </c>
      <c r="E8" s="4" t="inlineStr">
        <is>
          <t xml:space="preserve">Rate</t>
        </is>
      </c>
      <c r="F8" s="4" t="inlineStr">
        <is>
          <t xml:space="preserve">Amount</t>
        </is>
      </c>
      <c r="G8" s="4" t="inlineStr">
        <is>
          <t xml:space="preserve">Notes</t>
        </is>
      </c>
    </row>
    <row r="9" ht="20" customHeight="1">
      <c r="A9" s="17" t="inlineStr">
        <is>
          <t xml:space="preserve">Above-the-Line</t>
        </is>
      </c>
      <c r="B9" s="17"/>
      <c r="C9" s="17"/>
      <c r="D9" s="17"/>
      <c r="E9" s="18"/>
      <c r="F9" s="18">
        <f>SUM(F10:F14)</f>
      </c>
      <c r="G9" s="17"/>
    </row>
    <row r="10" ht="20" customHeight="1">
      <c r="A10" s="9"/>
      <c r="B10" s="6" t="inlineStr">
        <is>
          <t xml:space="preserve">Story &amp; Rights</t>
        </is>
      </c>
      <c r="C10" s="10"/>
      <c r="D10" s="10"/>
      <c r="E10" s="11"/>
      <c r="F10" s="15">
        <f>IF(AND(C10&lt;&gt;"",E10&lt;&gt;""),C10*E10,"")</f>
      </c>
      <c r="G10" s="9"/>
    </row>
    <row r="11" ht="20" customHeight="1">
      <c r="A11" s="9"/>
      <c r="B11" s="6" t="inlineStr">
        <is>
          <t xml:space="preserve">Writers</t>
        </is>
      </c>
      <c r="C11" s="10"/>
      <c r="D11" s="10"/>
      <c r="E11" s="11"/>
      <c r="F11" s="15">
        <f>IF(AND(C11&lt;&gt;"",E11&lt;&gt;""),C11*E11,"")</f>
      </c>
      <c r="G11" s="9"/>
    </row>
    <row r="12" ht="20" customHeight="1">
      <c r="A12" s="9"/>
      <c r="B12" s="6" t="inlineStr">
        <is>
          <t xml:space="preserve">Producers</t>
        </is>
      </c>
      <c r="C12" s="10"/>
      <c r="D12" s="10"/>
      <c r="E12" s="11"/>
      <c r="F12" s="15">
        <f>IF(AND(C12&lt;&gt;"",E12&lt;&gt;""),C12*E12,"")</f>
      </c>
      <c r="G12" s="9"/>
    </row>
    <row r="13" ht="20" customHeight="1">
      <c r="A13" s="9"/>
      <c r="B13" s="6" t="inlineStr">
        <is>
          <t xml:space="preserve">Director</t>
        </is>
      </c>
      <c r="C13" s="10"/>
      <c r="D13" s="10"/>
      <c r="E13" s="11"/>
      <c r="F13" s="15">
        <f>IF(AND(C13&lt;&gt;"",E13&lt;&gt;""),C13*E13,"")</f>
      </c>
      <c r="G13" s="9"/>
    </row>
    <row r="14" ht="20" customHeight="1">
      <c r="A14" s="9"/>
      <c r="B14" s="6" t="inlineStr">
        <is>
          <t xml:space="preserve">Cast</t>
        </is>
      </c>
      <c r="C14" s="10"/>
      <c r="D14" s="10"/>
      <c r="E14" s="11"/>
      <c r="F14" s="15">
        <f>IF(AND(C14&lt;&gt;"",E14&lt;&gt;""),C14*E14,"")</f>
      </c>
      <c r="G14" s="9"/>
    </row>
    <row r="15" ht="34" customHeight="1">
      <c r="A15" s="17" t="inlineStr">
        <is>
          <t xml:space="preserve">Below-the-Line — Production</t>
        </is>
      </c>
      <c r="B15" s="17"/>
      <c r="C15" s="17"/>
      <c r="D15" s="17"/>
      <c r="E15" s="18"/>
      <c r="F15" s="18">
        <f>SUM(F16:F27)</f>
      </c>
      <c r="G15" s="17"/>
    </row>
    <row r="16" ht="20" customHeight="1">
      <c r="A16" s="9"/>
      <c r="B16" s="6" t="inlineStr">
        <is>
          <t xml:space="preserve">Production Staff</t>
        </is>
      </c>
      <c r="C16" s="10"/>
      <c r="D16" s="10"/>
      <c r="E16" s="11"/>
      <c r="F16" s="15">
        <f>IF(AND(C16&lt;&gt;"",E16&lt;&gt;""),C16*E16,"")</f>
      </c>
      <c r="G16" s="9"/>
    </row>
    <row r="17" ht="20" customHeight="1">
      <c r="A17" s="9"/>
      <c r="B17" s="6" t="inlineStr">
        <is>
          <t xml:space="preserve">Camera</t>
        </is>
      </c>
      <c r="C17" s="10"/>
      <c r="D17" s="10"/>
      <c r="E17" s="11"/>
      <c r="F17" s="15">
        <f>IF(AND(C17&lt;&gt;"",E17&lt;&gt;""),C17*E17,"")</f>
      </c>
      <c r="G17" s="9"/>
    </row>
    <row r="18" ht="20" customHeight="1">
      <c r="A18" s="9"/>
      <c r="B18" s="6" t="inlineStr">
        <is>
          <t xml:space="preserve">Grip &amp; Electric</t>
        </is>
      </c>
      <c r="C18" s="10"/>
      <c r="D18" s="10"/>
      <c r="E18" s="11"/>
      <c r="F18" s="15">
        <f>IF(AND(C18&lt;&gt;"",E18&lt;&gt;""),C18*E18,"")</f>
      </c>
      <c r="G18" s="9"/>
    </row>
    <row r="19" ht="20" customHeight="1">
      <c r="A19" s="9"/>
      <c r="B19" s="6" t="inlineStr">
        <is>
          <t xml:space="preserve">Art Department</t>
        </is>
      </c>
      <c r="C19" s="10"/>
      <c r="D19" s="10"/>
      <c r="E19" s="11"/>
      <c r="F19" s="15">
        <f>IF(AND(C19&lt;&gt;"",E19&lt;&gt;""),C19*E19,"")</f>
      </c>
      <c r="G19" s="9"/>
    </row>
    <row r="20" ht="20" customHeight="1">
      <c r="A20" s="9"/>
      <c r="B20" s="6" t="inlineStr">
        <is>
          <t xml:space="preserve">Set Construction</t>
        </is>
      </c>
      <c r="C20" s="10"/>
      <c r="D20" s="10"/>
      <c r="E20" s="11"/>
      <c r="F20" s="15">
        <f>IF(AND(C20&lt;&gt;"",E20&lt;&gt;""),C20*E20,"")</f>
      </c>
      <c r="G20" s="9"/>
    </row>
    <row r="21" ht="20" customHeight="1">
      <c r="A21" s="9"/>
      <c r="B21" s="6" t="inlineStr">
        <is>
          <t xml:space="preserve">Wardrobe</t>
        </is>
      </c>
      <c r="C21" s="10"/>
      <c r="D21" s="10"/>
      <c r="E21" s="11"/>
      <c r="F21" s="15">
        <f>IF(AND(C21&lt;&gt;"",E21&lt;&gt;""),C21*E21,"")</f>
      </c>
      <c r="G21" s="9"/>
    </row>
    <row r="22" ht="20" customHeight="1">
      <c r="A22" s="9"/>
      <c r="B22" s="6" t="inlineStr">
        <is>
          <t xml:space="preserve">Makeup &amp; Hair</t>
        </is>
      </c>
      <c r="C22" s="10"/>
      <c r="D22" s="10"/>
      <c r="E22" s="11"/>
      <c r="F22" s="15">
        <f>IF(AND(C22&lt;&gt;"",E22&lt;&gt;""),C22*E22,"")</f>
      </c>
      <c r="G22" s="9"/>
    </row>
    <row r="23" ht="20" customHeight="1">
      <c r="A23" s="9"/>
      <c r="B23" s="6" t="inlineStr">
        <is>
          <t xml:space="preserve">Production Sound</t>
        </is>
      </c>
      <c r="C23" s="10"/>
      <c r="D23" s="10"/>
      <c r="E23" s="11"/>
      <c r="F23" s="15">
        <f>IF(AND(C23&lt;&gt;"",E23&lt;&gt;""),C23*E23,"")</f>
      </c>
      <c r="G23" s="9"/>
    </row>
    <row r="24" ht="20" customHeight="1">
      <c r="A24" s="9"/>
      <c r="B24" s="6" t="inlineStr">
        <is>
          <t xml:space="preserve">Extras</t>
        </is>
      </c>
      <c r="C24" s="10"/>
      <c r="D24" s="10"/>
      <c r="E24" s="11"/>
      <c r="F24" s="15">
        <f>IF(AND(C24&lt;&gt;"",E24&lt;&gt;""),C24*E24,"")</f>
      </c>
      <c r="G24" s="9"/>
    </row>
    <row r="25" ht="20" customHeight="1">
      <c r="A25" s="9"/>
      <c r="B25" s="6" t="inlineStr">
        <is>
          <t xml:space="preserve">Locations</t>
        </is>
      </c>
      <c r="C25" s="10"/>
      <c r="D25" s="10"/>
      <c r="E25" s="11"/>
      <c r="F25" s="15">
        <f>IF(AND(C25&lt;&gt;"",E25&lt;&gt;""),C25*E25,"")</f>
      </c>
      <c r="G25" s="9"/>
    </row>
    <row r="26" ht="20" customHeight="1">
      <c r="A26" s="9"/>
      <c r="B26" s="6" t="inlineStr">
        <is>
          <t xml:space="preserve">Transportation</t>
        </is>
      </c>
      <c r="C26" s="10"/>
      <c r="D26" s="10"/>
      <c r="E26" s="11"/>
      <c r="F26" s="15">
        <f>IF(AND(C26&lt;&gt;"",E26&lt;&gt;""),C26*E26,"")</f>
      </c>
      <c r="G26" s="9"/>
    </row>
    <row r="27" ht="20" customHeight="1">
      <c r="A27" s="9"/>
      <c r="B27" s="6" t="inlineStr">
        <is>
          <t xml:space="preserve">Catering</t>
        </is>
      </c>
      <c r="C27" s="10"/>
      <c r="D27" s="10"/>
      <c r="E27" s="11"/>
      <c r="F27" s="15">
        <f>IF(AND(C27&lt;&gt;"",E27&lt;&gt;""),C27*E27,"")</f>
      </c>
      <c r="G27" s="9"/>
    </row>
    <row r="28" ht="20" customHeight="1">
      <c r="A28" s="17" t="inlineStr">
        <is>
          <t xml:space="preserve">Post-Production</t>
        </is>
      </c>
      <c r="B28" s="17"/>
      <c r="C28" s="17"/>
      <c r="D28" s="17"/>
      <c r="E28" s="18"/>
      <c r="F28" s="18">
        <f>SUM(F29:F33)</f>
      </c>
      <c r="G28" s="17"/>
    </row>
    <row r="29" ht="20" customHeight="1">
      <c r="A29" s="9"/>
      <c r="B29" s="6" t="inlineStr">
        <is>
          <t xml:space="preserve">Editorial</t>
        </is>
      </c>
      <c r="C29" s="10"/>
      <c r="D29" s="10"/>
      <c r="E29" s="11"/>
      <c r="F29" s="15">
        <f>IF(AND(C29&lt;&gt;"",E29&lt;&gt;""),C29*E29,"")</f>
      </c>
      <c r="G29" s="9"/>
    </row>
    <row r="30" ht="20" customHeight="1">
      <c r="A30" s="9"/>
      <c r="B30" s="6" t="inlineStr">
        <is>
          <t xml:space="preserve">Music</t>
        </is>
      </c>
      <c r="C30" s="10"/>
      <c r="D30" s="10"/>
      <c r="E30" s="11"/>
      <c r="F30" s="15">
        <f>IF(AND(C30&lt;&gt;"",E30&lt;&gt;""),C30*E30,"")</f>
      </c>
      <c r="G30" s="9"/>
    </row>
    <row r="31" ht="20" customHeight="1">
      <c r="A31" s="9"/>
      <c r="B31" s="6" t="inlineStr">
        <is>
          <t xml:space="preserve">Post Sound</t>
        </is>
      </c>
      <c r="C31" s="10"/>
      <c r="D31" s="10"/>
      <c r="E31" s="11"/>
      <c r="F31" s="15">
        <f>IF(AND(C31&lt;&gt;"",E31&lt;&gt;""),C31*E31,"")</f>
      </c>
      <c r="G31" s="9"/>
    </row>
    <row r="32" ht="20" customHeight="1">
      <c r="A32" s="9"/>
      <c r="B32" s="6" t="inlineStr">
        <is>
          <t xml:space="preserve">Visual Effects</t>
        </is>
      </c>
      <c r="C32" s="10"/>
      <c r="D32" s="10"/>
      <c r="E32" s="11"/>
      <c r="F32" s="15">
        <f>IF(AND(C32&lt;&gt;"",E32&lt;&gt;""),C32*E32,"")</f>
      </c>
      <c r="G32" s="9"/>
    </row>
    <row r="33" ht="20" customHeight="1">
      <c r="A33" s="9"/>
      <c r="B33" s="6" t="inlineStr">
        <is>
          <t xml:space="preserve">Color &amp; Finishing</t>
        </is>
      </c>
      <c r="C33" s="10"/>
      <c r="D33" s="10"/>
      <c r="E33" s="11"/>
      <c r="F33" s="15">
        <f>IF(AND(C33&lt;&gt;"",E33&lt;&gt;""),C33*E33,"")</f>
      </c>
      <c r="G33" s="9"/>
    </row>
    <row r="34" ht="20" customHeight="1">
      <c r="A34" s="17" t="inlineStr">
        <is>
          <t xml:space="preserve">Other</t>
        </is>
      </c>
      <c r="B34" s="17"/>
      <c r="C34" s="17"/>
      <c r="D34" s="17"/>
      <c r="E34" s="18"/>
      <c r="F34" s="18">
        <f>SUM(F35:F38)</f>
      </c>
      <c r="G34" s="17"/>
    </row>
    <row r="35" ht="20" customHeight="1">
      <c r="A35" s="9"/>
      <c r="B35" s="6" t="inlineStr">
        <is>
          <t xml:space="preserve">Insurance</t>
        </is>
      </c>
      <c r="C35" s="10"/>
      <c r="D35" s="10"/>
      <c r="E35" s="11"/>
      <c r="F35" s="15">
        <f>IF(AND(C35&lt;&gt;"",E35&lt;&gt;""),C35*E35,"")</f>
      </c>
      <c r="G35" s="9"/>
    </row>
    <row r="36" ht="20" customHeight="1">
      <c r="A36" s="9"/>
      <c r="B36" s="6" t="inlineStr">
        <is>
          <t xml:space="preserve">Legal &amp; Accounting</t>
        </is>
      </c>
      <c r="C36" s="10"/>
      <c r="D36" s="10"/>
      <c r="E36" s="11"/>
      <c r="F36" s="15">
        <f>IF(AND(C36&lt;&gt;"",E36&lt;&gt;""),C36*E36,"")</f>
      </c>
      <c r="G36" s="9"/>
    </row>
    <row r="37" ht="20" customHeight="1">
      <c r="A37" s="9"/>
      <c r="B37" s="6" t="inlineStr">
        <is>
          <t xml:space="preserve">Publicity</t>
        </is>
      </c>
      <c r="C37" s="10"/>
      <c r="D37" s="10"/>
      <c r="E37" s="11"/>
      <c r="F37" s="15">
        <f>IF(AND(C37&lt;&gt;"",E37&lt;&gt;""),C37*E37,"")</f>
      </c>
      <c r="G37" s="9"/>
    </row>
    <row r="38" ht="20" customHeight="1">
      <c r="A38" s="9"/>
      <c r="B38" s="6" t="inlineStr">
        <is>
          <t xml:space="preserve">Contingency</t>
        </is>
      </c>
      <c r="C38" s="10"/>
      <c r="D38" s="10"/>
      <c r="E38" s="11"/>
      <c r="F38" s="15">
        <f>IF(AND(C38&lt;&gt;"",E38&lt;&gt;""),C38*E38,"")</f>
      </c>
      <c r="G38" s="9"/>
    </row>
    <row r="39">
      <c r="A39" s="20" t="inlineStr">
        <is>
          <t xml:space="preserve">Total</t>
        </is>
      </c>
      <c r="B39" s="20"/>
      <c r="C39" s="20"/>
      <c r="D39" s="20"/>
      <c r="E39" s="20"/>
      <c r="F39" s="19">
        <f>F9+F15+F28+F34</f>
      </c>
      <c r="G39" s="20"/>
    </row>
    <row r="41">
      <c r="A41" s="21" t="inlineStr">
        <is>
          <t xml:space="preserve">Enter Qty × Rate and the amount, account subtotal and total calculate automatically. Accounts follow the PDNote international film standard (Above-the-Line / Below-the-Line).</t>
        </is>
      </c>
    </row>
    <row r="43">
      <c r="A43" s="21" t="inlineStr">
        <is>
          <t xml:space="preserve">PDNote field template — downloaded from pdnote.app/tools. Feel free to adapt it.</t>
        </is>
      </c>
    </row>
  </sheetData>
  <mergeCells count="8">
    <mergeCell ref="A1:G1"/>
    <mergeCell ref="A2:G2"/>
    <mergeCell ref="B3:G3"/>
    <mergeCell ref="B4:G4"/>
    <mergeCell ref="B5:G5"/>
    <mergeCell ref="B6:G6"/>
    <mergeCell ref="A41:G41"/>
    <mergeCell ref="A43:G43"/>
  </mergeCells>
  <printOptions horizontalCentered="1"/>
  <pageMargins left="0.5" right="0.5" top="0.6" bottom="0.6" header="0.3" footer="0.3"/>
  <pageSetup paperSize="9" orientation="portrait" fitToWidth="1" fitToHeight="0"/>
  <headerFooter>
    <oddHeader>&amp;L&amp;8&amp;K64748BPDNote field tools&amp;R&amp;8&amp;K64748BProduction Budget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22" customWidth="1"/>
    <col min="2" max="2" width="26" customWidth="1"/>
    <col min="3" max="3" width="8" customWidth="1"/>
    <col min="4" max="4" width="8" customWidth="1"/>
    <col min="5" max="5" width="14" customWidth="1"/>
    <col min="6" max="6" width="16" customWidth="1"/>
    <col min="7" max="7" width="24" customWidth="1"/>
  </cols>
  <sheetData>
    <row r="1" ht="30" customHeight="1">
      <c r="A1" s="1" t="inlineStr">
        <is>
          <t xml:space="preserve">Production Budget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20" customHeight="1">
      <c r="A4" s="5" t="inlineStr">
        <is>
          <t xml:space="preserve">Prepared by / date</t>
        </is>
      </c>
      <c r="B4" s="9" t="inlineStr">
        <is>
          <t xml:space="preserve">Hana Kim, PM · 2026-10-05</t>
        </is>
      </c>
      <c r="C4" s="9"/>
      <c r="D4" s="9"/>
      <c r="E4" s="9"/>
      <c r="F4" s="9"/>
      <c r="G4" s="9"/>
    </row>
    <row r="5" ht="34" customHeight="1">
      <c r="A5" s="5" t="inlineStr">
        <is>
          <t xml:space="preserve">Shooting days / period</t>
        </is>
      </c>
      <c r="B5" s="9" t="inlineStr">
        <is>
          <t xml:space="preserve">40 days · 2026-10-29 – 2027-01-20</t>
        </is>
      </c>
      <c r="C5" s="9"/>
      <c r="D5" s="9"/>
      <c r="E5" s="9"/>
      <c r="F5" s="9"/>
      <c r="G5" s="9"/>
    </row>
    <row r="6" ht="20" customHeight="1">
      <c r="A6" s="5" t="inlineStr">
        <is>
          <t xml:space="preserve">Currency</t>
        </is>
      </c>
      <c r="B6" s="9" t="inlineStr">
        <is>
          <t xml:space="preserve">USD</t>
        </is>
      </c>
      <c r="C6" s="9"/>
      <c r="D6" s="9"/>
      <c r="E6" s="9"/>
      <c r="F6" s="9"/>
      <c r="G6" s="9"/>
    </row>
    <row r="8">
      <c r="A8" s="4" t="inlineStr">
        <is>
          <t xml:space="preserve">Account</t>
        </is>
      </c>
      <c r="B8" s="4" t="inlineStr">
        <is>
          <t xml:space="preserve">Line item</t>
        </is>
      </c>
      <c r="C8" s="4" t="inlineStr">
        <is>
          <t xml:space="preserve">Qty</t>
        </is>
      </c>
      <c r="D8" s="4" t="inlineStr">
        <is>
          <t xml:space="preserve">Unit</t>
        </is>
      </c>
      <c r="E8" s="4" t="inlineStr">
        <is>
          <t xml:space="preserve">Rate</t>
        </is>
      </c>
      <c r="F8" s="4" t="inlineStr">
        <is>
          <t xml:space="preserve">Amount</t>
        </is>
      </c>
      <c r="G8" s="4" t="inlineStr">
        <is>
          <t xml:space="preserve">Notes</t>
        </is>
      </c>
    </row>
    <row r="9" ht="20" customHeight="1">
      <c r="A9" s="17" t="inlineStr">
        <is>
          <t xml:space="preserve">Above-the-Line</t>
        </is>
      </c>
      <c r="B9" s="17"/>
      <c r="C9" s="17"/>
      <c r="D9" s="17"/>
      <c r="E9" s="18"/>
      <c r="F9" s="18">
        <f>SUM(F10:F14)</f>
      </c>
      <c r="G9" s="17"/>
    </row>
    <row r="10" ht="20" customHeight="1">
      <c r="A10" s="9"/>
      <c r="B10" s="6" t="inlineStr">
        <is>
          <t xml:space="preserve">Story &amp; Rights</t>
        </is>
      </c>
      <c r="C10" s="10"/>
      <c r="D10" s="10"/>
      <c r="E10" s="11"/>
      <c r="F10" s="15">
        <f>IF(AND(C10&lt;&gt;"",E10&lt;&gt;""),C10*E10,"")</f>
      </c>
      <c r="G10" s="9"/>
    </row>
    <row r="11" ht="20" customHeight="1">
      <c r="A11" s="9"/>
      <c r="B11" s="6" t="inlineStr">
        <is>
          <t xml:space="preserve">Writers</t>
        </is>
      </c>
      <c r="C11" s="10">
        <v>8</v>
      </c>
      <c r="D11" s="10" t="inlineStr">
        <is>
          <t xml:space="preserve">ep</t>
        </is>
      </c>
      <c r="E11" s="11">
        <v>4000</v>
      </c>
      <c r="F11" s="15">
        <f>IF(AND(C11&lt;&gt;"",E11&lt;&gt;""),C11*E11,"")</f>
      </c>
      <c r="G11" s="9" t="inlineStr">
        <is>
          <t xml:space="preserve">8 episodes</t>
        </is>
      </c>
    </row>
    <row r="12" ht="20" customHeight="1">
      <c r="A12" s="9"/>
      <c r="B12" s="6" t="inlineStr">
        <is>
          <t xml:space="preserve">Producers</t>
        </is>
      </c>
      <c r="C12" s="10"/>
      <c r="D12" s="10"/>
      <c r="E12" s="11"/>
      <c r="F12" s="15">
        <f>IF(AND(C12&lt;&gt;"",E12&lt;&gt;""),C12*E12,"")</f>
      </c>
      <c r="G12" s="9"/>
    </row>
    <row r="13" ht="20" customHeight="1">
      <c r="A13" s="9"/>
      <c r="B13" s="6" t="inlineStr">
        <is>
          <t xml:space="preserve">Director</t>
        </is>
      </c>
      <c r="C13" s="10"/>
      <c r="D13" s="10"/>
      <c r="E13" s="11"/>
      <c r="F13" s="15">
        <f>IF(AND(C13&lt;&gt;"",E13&lt;&gt;""),C13*E13,"")</f>
      </c>
      <c r="G13" s="9"/>
    </row>
    <row r="14" ht="20" customHeight="1">
      <c r="A14" s="9"/>
      <c r="B14" s="6" t="inlineStr">
        <is>
          <t xml:space="preserve">Cast</t>
        </is>
      </c>
      <c r="C14" s="10">
        <v>2</v>
      </c>
      <c r="D14" s="10" t="inlineStr">
        <is>
          <t xml:space="preserve">person</t>
        </is>
      </c>
      <c r="E14" s="11">
        <v>18000</v>
      </c>
      <c r="F14" s="15">
        <f>IF(AND(C14&lt;&gt;"",E14&lt;&gt;""),C14*E14,"")</f>
      </c>
      <c r="G14" s="9" t="inlineStr">
        <is>
          <t xml:space="preserve">Leads, flat deal</t>
        </is>
      </c>
    </row>
    <row r="15" ht="34" customHeight="1">
      <c r="A15" s="17" t="inlineStr">
        <is>
          <t xml:space="preserve">Below-the-Line — Production</t>
        </is>
      </c>
      <c r="B15" s="17"/>
      <c r="C15" s="17"/>
      <c r="D15" s="17"/>
      <c r="E15" s="18"/>
      <c r="F15" s="18">
        <f>SUM(F16:F27)</f>
      </c>
      <c r="G15" s="17"/>
    </row>
    <row r="16" ht="20" customHeight="1">
      <c r="A16" s="9"/>
      <c r="B16" s="6" t="inlineStr">
        <is>
          <t xml:space="preserve">Production Staff</t>
        </is>
      </c>
      <c r="C16" s="10">
        <v>40</v>
      </c>
      <c r="D16" s="10" t="inlineStr">
        <is>
          <t xml:space="preserve">day</t>
        </is>
      </c>
      <c r="E16" s="11">
        <v>700</v>
      </c>
      <c r="F16" s="15">
        <f>IF(AND(C16&lt;&gt;"",E16&lt;&gt;""),C16*E16,"")</f>
      </c>
      <c r="G16" s="9"/>
    </row>
    <row r="17" ht="34" customHeight="1">
      <c r="A17" s="9"/>
      <c r="B17" s="6" t="inlineStr">
        <is>
          <t xml:space="preserve">Camera</t>
        </is>
      </c>
      <c r="C17" s="10">
        <v>40</v>
      </c>
      <c r="D17" s="10" t="inlineStr">
        <is>
          <t xml:space="preserve">day</t>
        </is>
      </c>
      <c r="E17" s="11">
        <v>1100</v>
      </c>
      <c r="F17" s="15">
        <f>IF(AND(C17&lt;&gt;"",E17&lt;&gt;""),C17*E17,"")</f>
      </c>
      <c r="G17" s="9" t="inlineStr">
        <is>
          <t xml:space="preserve">2 quotes compared · excl. tax</t>
        </is>
      </c>
    </row>
    <row r="18" ht="20" customHeight="1">
      <c r="A18" s="9"/>
      <c r="B18" s="6" t="inlineStr">
        <is>
          <t xml:space="preserve">Grip &amp; Electric</t>
        </is>
      </c>
      <c r="C18" s="10">
        <v>40</v>
      </c>
      <c r="D18" s="10" t="inlineStr">
        <is>
          <t xml:space="preserve">day</t>
        </is>
      </c>
      <c r="E18" s="11">
        <v>900</v>
      </c>
      <c r="F18" s="15">
        <f>IF(AND(C18&lt;&gt;"",E18&lt;&gt;""),C18*E18,"")</f>
      </c>
      <c r="G18" s="9"/>
    </row>
    <row r="19" ht="20" customHeight="1">
      <c r="A19" s="9"/>
      <c r="B19" s="6" t="inlineStr">
        <is>
          <t xml:space="preserve">Art Department</t>
        </is>
      </c>
      <c r="C19" s="10"/>
      <c r="D19" s="10"/>
      <c r="E19" s="11"/>
      <c r="F19" s="15">
        <f>IF(AND(C19&lt;&gt;"",E19&lt;&gt;""),C19*E19,"")</f>
      </c>
      <c r="G19" s="9"/>
    </row>
    <row r="20" ht="20" customHeight="1">
      <c r="A20" s="9"/>
      <c r="B20" s="6" t="inlineStr">
        <is>
          <t xml:space="preserve">Set Construction</t>
        </is>
      </c>
      <c r="C20" s="10"/>
      <c r="D20" s="10"/>
      <c r="E20" s="11"/>
      <c r="F20" s="15">
        <f>IF(AND(C20&lt;&gt;"",E20&lt;&gt;""),C20*E20,"")</f>
      </c>
      <c r="G20" s="9"/>
    </row>
    <row r="21" ht="20" customHeight="1">
      <c r="A21" s="9"/>
      <c r="B21" s="6" t="inlineStr">
        <is>
          <t xml:space="preserve">Wardrobe</t>
        </is>
      </c>
      <c r="C21" s="10"/>
      <c r="D21" s="10"/>
      <c r="E21" s="11"/>
      <c r="F21" s="15">
        <f>IF(AND(C21&lt;&gt;"",E21&lt;&gt;""),C21*E21,"")</f>
      </c>
      <c r="G21" s="9"/>
    </row>
    <row r="22" ht="20" customHeight="1">
      <c r="A22" s="9"/>
      <c r="B22" s="6" t="inlineStr">
        <is>
          <t xml:space="preserve">Makeup &amp; Hair</t>
        </is>
      </c>
      <c r="C22" s="10"/>
      <c r="D22" s="10"/>
      <c r="E22" s="11"/>
      <c r="F22" s="15">
        <f>IF(AND(C22&lt;&gt;"",E22&lt;&gt;""),C22*E22,"")</f>
      </c>
      <c r="G22" s="9"/>
    </row>
    <row r="23" ht="20" customHeight="1">
      <c r="A23" s="9"/>
      <c r="B23" s="6" t="inlineStr">
        <is>
          <t xml:space="preserve">Production Sound</t>
        </is>
      </c>
      <c r="C23" s="10"/>
      <c r="D23" s="10"/>
      <c r="E23" s="11"/>
      <c r="F23" s="15">
        <f>IF(AND(C23&lt;&gt;"",E23&lt;&gt;""),C23*E23,"")</f>
      </c>
      <c r="G23" s="9"/>
    </row>
    <row r="24" ht="34" customHeight="1">
      <c r="A24" s="9"/>
      <c r="B24" s="6" t="inlineStr">
        <is>
          <t xml:space="preserve">Extras</t>
        </is>
      </c>
      <c r="C24" s="10">
        <v>180</v>
      </c>
      <c r="D24" s="10" t="inlineStr">
        <is>
          <t xml:space="preserve">person</t>
        </is>
      </c>
      <c r="E24" s="11">
        <v>90</v>
      </c>
      <c r="F24" s="15">
        <f>IF(AND(C24&lt;&gt;"",E24&lt;&gt;""),C24*E24,"")</f>
      </c>
      <c r="G24" s="9" t="inlineStr">
        <is>
          <t xml:space="preserve">Person-days, agency quote</t>
        </is>
      </c>
    </row>
    <row r="25" ht="20" customHeight="1">
      <c r="A25" s="9"/>
      <c r="B25" s="6" t="inlineStr">
        <is>
          <t xml:space="preserve">Locations</t>
        </is>
      </c>
      <c r="C25" s="10">
        <v>10</v>
      </c>
      <c r="D25" s="10" t="inlineStr">
        <is>
          <t xml:space="preserve">day</t>
        </is>
      </c>
      <c r="E25" s="11">
        <v>600</v>
      </c>
      <c r="F25" s="15">
        <f>IF(AND(C25&lt;&gt;"",E25&lt;&gt;""),C25*E25,"")</f>
      </c>
      <c r="G25" s="9" t="inlineStr">
        <is>
          <t xml:space="preserve">Cafe Ondo (main set)</t>
        </is>
      </c>
    </row>
    <row r="26" ht="20" customHeight="1">
      <c r="A26" s="9"/>
      <c r="B26" s="6" t="inlineStr">
        <is>
          <t xml:space="preserve">Transportation</t>
        </is>
      </c>
      <c r="C26" s="10"/>
      <c r="D26" s="10"/>
      <c r="E26" s="11"/>
      <c r="F26" s="15">
        <f>IF(AND(C26&lt;&gt;"",E26&lt;&gt;""),C26*E26,"")</f>
      </c>
      <c r="G26" s="9"/>
    </row>
    <row r="27" ht="20" customHeight="1">
      <c r="A27" s="9"/>
      <c r="B27" s="6" t="inlineStr">
        <is>
          <t xml:space="preserve">Catering</t>
        </is>
      </c>
      <c r="C27" s="10">
        <v>40</v>
      </c>
      <c r="D27" s="10" t="inlineStr">
        <is>
          <t xml:space="preserve">day</t>
        </is>
      </c>
      <c r="E27" s="11">
        <v>900</v>
      </c>
      <c r="F27" s="15">
        <f>IF(AND(C27&lt;&gt;"",E27&lt;&gt;""),C27*E27,"")</f>
      </c>
      <c r="G27" s="9"/>
    </row>
    <row r="28" ht="20" customHeight="1">
      <c r="A28" s="17" t="inlineStr">
        <is>
          <t xml:space="preserve">Post-Production</t>
        </is>
      </c>
      <c r="B28" s="17"/>
      <c r="C28" s="17"/>
      <c r="D28" s="17"/>
      <c r="E28" s="18"/>
      <c r="F28" s="18">
        <f>SUM(F29:F33)</f>
      </c>
      <c r="G28" s="17"/>
    </row>
    <row r="29" ht="20" customHeight="1">
      <c r="A29" s="9"/>
      <c r="B29" s="6" t="inlineStr">
        <is>
          <t xml:space="preserve">Editorial</t>
        </is>
      </c>
      <c r="C29" s="10">
        <v>8</v>
      </c>
      <c r="D29" s="10" t="inlineStr">
        <is>
          <t xml:space="preserve">ep</t>
        </is>
      </c>
      <c r="E29" s="11">
        <v>1500</v>
      </c>
      <c r="F29" s="15">
        <f>IF(AND(C29&lt;&gt;"",E29&lt;&gt;""),C29*E29,"")</f>
      </c>
      <c r="G29" s="9"/>
    </row>
    <row r="30" ht="20" customHeight="1">
      <c r="A30" s="9"/>
      <c r="B30" s="6" t="inlineStr">
        <is>
          <t xml:space="preserve">Music</t>
        </is>
      </c>
      <c r="C30" s="10"/>
      <c r="D30" s="10"/>
      <c r="E30" s="11"/>
      <c r="F30" s="15">
        <f>IF(AND(C30&lt;&gt;"",E30&lt;&gt;""),C30*E30,"")</f>
      </c>
      <c r="G30" s="9"/>
    </row>
    <row r="31" ht="20" customHeight="1">
      <c r="A31" s="9"/>
      <c r="B31" s="6" t="inlineStr">
        <is>
          <t xml:space="preserve">Post Sound</t>
        </is>
      </c>
      <c r="C31" s="10"/>
      <c r="D31" s="10"/>
      <c r="E31" s="11"/>
      <c r="F31" s="15">
        <f>IF(AND(C31&lt;&gt;"",E31&lt;&gt;""),C31*E31,"")</f>
      </c>
      <c r="G31" s="9"/>
    </row>
    <row r="32" ht="20" customHeight="1">
      <c r="A32" s="9"/>
      <c r="B32" s="6" t="inlineStr">
        <is>
          <t xml:space="preserve">Visual Effects</t>
        </is>
      </c>
      <c r="C32" s="10"/>
      <c r="D32" s="10"/>
      <c r="E32" s="11"/>
      <c r="F32" s="15">
        <f>IF(AND(C32&lt;&gt;"",E32&lt;&gt;""),C32*E32,"")</f>
      </c>
      <c r="G32" s="9"/>
    </row>
    <row r="33" ht="20" customHeight="1">
      <c r="A33" s="9"/>
      <c r="B33" s="6" t="inlineStr">
        <is>
          <t xml:space="preserve">Color &amp; Finishing</t>
        </is>
      </c>
      <c r="C33" s="10">
        <v>8</v>
      </c>
      <c r="D33" s="10" t="inlineStr">
        <is>
          <t xml:space="preserve">ep</t>
        </is>
      </c>
      <c r="E33" s="11">
        <v>1100</v>
      </c>
      <c r="F33" s="15">
        <f>IF(AND(C33&lt;&gt;"",E33&lt;&gt;""),C33*E33,"")</f>
      </c>
      <c r="G33" s="9"/>
    </row>
    <row r="34" ht="20" customHeight="1">
      <c r="A34" s="17" t="inlineStr">
        <is>
          <t xml:space="preserve">Other</t>
        </is>
      </c>
      <c r="B34" s="17"/>
      <c r="C34" s="17"/>
      <c r="D34" s="17"/>
      <c r="E34" s="18"/>
      <c r="F34" s="18">
        <f>SUM(F35:F38)</f>
      </c>
      <c r="G34" s="17"/>
    </row>
    <row r="35" ht="20" customHeight="1">
      <c r="A35" s="9"/>
      <c r="B35" s="6" t="inlineStr">
        <is>
          <t xml:space="preserve">Insurance</t>
        </is>
      </c>
      <c r="C35" s="10">
        <v>1</v>
      </c>
      <c r="D35" s="10" t="inlineStr">
        <is>
          <t xml:space="preserve">lot</t>
        </is>
      </c>
      <c r="E35" s="11">
        <v>2000</v>
      </c>
      <c r="F35" s="15">
        <f>IF(AND(C35&lt;&gt;"",E35&lt;&gt;""),C35*E35,"")</f>
      </c>
      <c r="G35" s="9" t="inlineStr">
        <is>
          <t xml:space="preserve">Per insurer quote</t>
        </is>
      </c>
    </row>
    <row r="36" ht="20" customHeight="1">
      <c r="A36" s="9"/>
      <c r="B36" s="6" t="inlineStr">
        <is>
          <t xml:space="preserve">Legal &amp; Accounting</t>
        </is>
      </c>
      <c r="C36" s="10"/>
      <c r="D36" s="10"/>
      <c r="E36" s="11"/>
      <c r="F36" s="15">
        <f>IF(AND(C36&lt;&gt;"",E36&lt;&gt;""),C36*E36,"")</f>
      </c>
      <c r="G36" s="9"/>
    </row>
    <row r="37" ht="20" customHeight="1">
      <c r="A37" s="9"/>
      <c r="B37" s="6" t="inlineStr">
        <is>
          <t xml:space="preserve">Publicity</t>
        </is>
      </c>
      <c r="C37" s="10"/>
      <c r="D37" s="10"/>
      <c r="E37" s="11"/>
      <c r="F37" s="15">
        <f>IF(AND(C37&lt;&gt;"",E37&lt;&gt;""),C37*E37,"")</f>
      </c>
      <c r="G37" s="9"/>
    </row>
    <row r="38" ht="20" customHeight="1">
      <c r="A38" s="9"/>
      <c r="B38" s="6" t="inlineStr">
        <is>
          <t xml:space="preserve">Contingency</t>
        </is>
      </c>
      <c r="C38" s="10">
        <v>1</v>
      </c>
      <c r="D38" s="10" t="inlineStr">
        <is>
          <t xml:space="preserve">lot</t>
        </is>
      </c>
      <c r="E38" s="11">
        <v>11000</v>
      </c>
      <c r="F38" s="15">
        <f>IF(AND(C38&lt;&gt;"",E38&lt;&gt;""),C38*E38,"")</f>
      </c>
      <c r="G38" s="9"/>
    </row>
    <row r="39">
      <c r="A39" s="20" t="inlineStr">
        <is>
          <t xml:space="preserve">Total</t>
        </is>
      </c>
      <c r="B39" s="20"/>
      <c r="C39" s="20"/>
      <c r="D39" s="20"/>
      <c r="E39" s="20"/>
      <c r="F39" s="19">
        <f>F9+F15+F28+F34</f>
      </c>
      <c r="G39" s="20"/>
    </row>
    <row r="41">
      <c r="A41" s="21" t="inlineStr">
        <is>
          <t xml:space="preserve">Enter Qty × Rate and the amount, account subtotal and total calculate automatically. Accounts follow the PDNote international film standard (Above-the-Line / Below-the-Line).</t>
        </is>
      </c>
    </row>
    <row r="43">
      <c r="A43" s="21" t="inlineStr">
        <is>
          <t xml:space="preserve">PDNote field template — downloaded from pdnote.app/tools. Feel free to adapt it.</t>
        </is>
      </c>
    </row>
  </sheetData>
  <mergeCells count="8">
    <mergeCell ref="A1:G1"/>
    <mergeCell ref="A2:G2"/>
    <mergeCell ref="B3:G3"/>
    <mergeCell ref="B4:G4"/>
    <mergeCell ref="B5:G5"/>
    <mergeCell ref="B6:G6"/>
    <mergeCell ref="A41:G41"/>
    <mergeCell ref="A43:G43"/>
  </mergeCells>
  <printOptions horizontalCentered="1"/>
  <pageMargins left="0.5" right="0.5" top="0.6" bottom="0.6" header="0.3" footer="0.3"/>
  <pageSetup paperSize="9" orientation="portrait" fitToWidth="1" fitToHeight="0"/>
  <headerFooter>
    <oddHeader>&amp;L&amp;8&amp;K64748BPDNote field tools&amp;R&amp;8&amp;K64748BProduction Budget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Production Budget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production budget lists everything the project will cost, grouped into accounts and line items on one sheet. Producers and the production manager use it to agree financing and to control spending, and it becomes the baseline for comparing actual costs once shooting starts.</t>
        </is>
      </c>
      <c r="B5" s="22"/>
      <c r="C5" s="22"/>
      <c r="D5" s="22"/>
    </row>
    <row r="6">
      <c r="A6" s="3" t="inlineStr">
        <is>
          <t xml:space="preserve">When to use it</t>
        </is>
      </c>
      <c r="B6" s="3"/>
      <c r="C6" s="3"/>
      <c r="D6" s="3"/>
    </row>
    <row r="7" ht="48" customHeight="1">
      <c r="A7" s="22" t="inlineStr">
        <is>
          <t xml:space="preserve">Rough it out during development, refine it through pre-production as casting, location and equipment quotes come in, and lock it before the first shooting day. During the shoot, save a new version whenever days are added or a major cost changes.</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Production</t>
        </is>
      </c>
      <c r="B11" s="24" t="inlineStr">
        <is>
          <t xml:space="preserve">Title of the project being budgeted</t>
        </is>
      </c>
      <c r="C11" s="24" t="inlineStr">
        <is>
          <t xml:space="preserve">Mark working titles as such. If there are several versions, put the date and version in the file name.</t>
        </is>
      </c>
      <c r="D11" s="26" t="inlineStr">
        <is>
          <t xml:space="preserve">The Temperature Between Us</t>
        </is>
      </c>
    </row>
    <row r="12" ht="34" customHeight="1">
      <c r="A12" s="25" t="inlineStr">
        <is>
          <t xml:space="preserve">Prepared by / date</t>
        </is>
      </c>
      <c r="B12" s="24" t="inlineStr">
        <is>
          <t xml:space="preserve">Who made this version and when</t>
        </is>
      </c>
      <c r="C12" s="24" t="inlineStr">
        <is>
          <t xml:space="preserve">Update the date every time you revise it so the latest version is obvious.</t>
        </is>
      </c>
      <c r="D12" s="26" t="inlineStr">
        <is>
          <t xml:space="preserve">Hana Kim, PM · 2026-10-05</t>
        </is>
      </c>
    </row>
    <row r="13" ht="48" customHeight="1">
      <c r="A13" s="25" t="inlineStr">
        <is>
          <t xml:space="preserve">Shooting days / period</t>
        </is>
      </c>
      <c r="B13" s="24" t="inlineStr">
        <is>
          <t xml:space="preserve">Number of shooting days and the shoot window</t>
        </is>
      </c>
      <c r="C13" s="24" t="inlineStr">
        <is>
          <t xml:space="preserve">Day counts drive crew, equipment and catering lines, so match them to the schedule.</t>
        </is>
      </c>
      <c r="D13" s="26" t="inlineStr">
        <is>
          <t xml:space="preserve">40 days · 2026-10-29 – 2027-01-20</t>
        </is>
      </c>
    </row>
    <row r="14" ht="48" customHeight="1">
      <c r="A14" s="25" t="inlineStr">
        <is>
          <t xml:space="preserve">Currency</t>
        </is>
      </c>
      <c r="B14" s="24" t="inlineStr">
        <is>
          <t xml:space="preserve">Currency for all amounts</t>
        </is>
      </c>
      <c r="C14" s="24" t="inlineStr">
        <is>
          <t xml:space="preserve">Change it if needed; if costs in another currency are mixed in, note the exchange-rate date.</t>
        </is>
      </c>
      <c r="D14" s="26" t="inlineStr">
        <is>
          <t xml:space="preserve">USD</t>
        </is>
      </c>
    </row>
    <row r="15" ht="48" customHeight="1">
      <c r="A15" s="25" t="inlineStr">
        <is>
          <t xml:space="preserve">Account</t>
        </is>
      </c>
      <c r="B15" s="24" t="inlineStr">
        <is>
          <t xml:space="preserve">Top-level group (Above-the-Line, Post-Production, etc.)</t>
        </is>
      </c>
      <c r="C15" s="24" t="inlineStr">
        <is>
          <t xml:space="preserve">Already filled in. The account row adds up the lines below it automatically — leave it alone.</t>
        </is>
      </c>
      <c r="D15" s="26" t="inlineStr">
        <is>
          <t xml:space="preserve">Above-the-Line</t>
        </is>
      </c>
    </row>
    <row r="16" ht="62" customHeight="1">
      <c r="A16" s="25" t="inlineStr">
        <is>
          <t xml:space="preserve">Line item</t>
        </is>
      </c>
      <c r="B16" s="24" t="inlineStr">
        <is>
          <t xml:space="preserve">A detailed line inside the account</t>
        </is>
      </c>
      <c r="C16" s="24" t="inlineStr">
        <is>
          <t xml:space="preserve">Use the preset lines and insert extra ones inside the same account. Leave unused lines blank rather than deleting them so budgets stay comparable.</t>
        </is>
      </c>
      <c r="D16" s="26" t="inlineStr">
        <is>
          <t xml:space="preserve">Camera</t>
        </is>
      </c>
    </row>
    <row r="17" ht="34" customHeight="1">
      <c r="A17" s="25" t="inlineStr">
        <is>
          <t xml:space="preserve">Qty</t>
        </is>
      </c>
      <c r="B17" s="24" t="inlineStr">
        <is>
          <t xml:space="preserve">How many days, episodes or people to multiply by</t>
        </is>
      </c>
      <c r="C17" s="24" t="inlineStr">
        <is>
          <t xml:space="preserve">Numbers only — say what you counted in the Unit column.</t>
        </is>
      </c>
      <c r="D17" s="26" t="inlineStr">
        <is>
          <t xml:space="preserve">40</t>
        </is>
      </c>
    </row>
    <row r="18" ht="34" customHeight="1">
      <c r="A18" s="25" t="inlineStr">
        <is>
          <t xml:space="preserve">Unit</t>
        </is>
      </c>
      <c r="B18" s="24" t="inlineStr">
        <is>
          <t xml:space="preserve">What the quantity counts</t>
        </is>
      </c>
      <c r="C18" s="24" t="inlineStr">
        <is>
          <t xml:space="preserve">Keep it short: day, ep, person, week, lot. A package deal is one “lot”.</t>
        </is>
      </c>
      <c r="D18" s="26" t="inlineStr">
        <is>
          <t xml:space="preserve">day</t>
        </is>
      </c>
    </row>
    <row r="19" ht="48" customHeight="1">
      <c r="A19" s="25" t="inlineStr">
        <is>
          <t xml:space="preserve">Rate</t>
        </is>
      </c>
      <c r="B19" s="24" t="inlineStr">
        <is>
          <t xml:space="preserve">Cost per unit</t>
        </is>
      </c>
      <c r="C19" s="24" t="inlineStr">
        <is>
          <t xml:space="preserve">Copy it from the quote or deal. Note whether tax is included so spending tracks cleanly.</t>
        </is>
      </c>
      <c r="D19" s="26" t="inlineStr">
        <is>
          <t xml:space="preserve">1,100</t>
        </is>
      </c>
    </row>
    <row r="20" ht="48" customHeight="1">
      <c r="A20" s="25" t="inlineStr">
        <is>
          <t xml:space="preserve">Amount</t>
        </is>
      </c>
      <c r="B20" s="24" t="inlineStr">
        <is>
          <t xml:space="preserve">Qty × Rate</t>
        </is>
      </c>
      <c r="C20" s="24" t="inlineStr">
        <is>
          <t xml:space="preserve">Calculated automatically once Qty and Rate are in. Typing over it breaks the totals.</t>
        </is>
      </c>
      <c r="D20" s="26" t="inlineStr">
        <is>
          <t xml:space="preserve">44,000</t>
        </is>
      </c>
    </row>
    <row r="21" ht="62" customHeight="1">
      <c r="A21" s="25" t="inlineStr">
        <is>
          <t xml:space="preserve">Notes</t>
        </is>
      </c>
      <c r="B21" s="24" t="inlineStr">
        <is>
          <t xml:space="preserve">Where the number comes from</t>
        </is>
      </c>
      <c r="C21" s="24" t="inlineStr">
        <is>
          <t xml:space="preserve">Vendor, what is included (crew size, kit) and tax treatment — anything that answers “where did this figure come from?” later.</t>
        </is>
      </c>
      <c r="D21" s="26" t="inlineStr">
        <is>
          <t xml:space="preserve">2 quotes compared · excl. tax</t>
        </is>
      </c>
    </row>
    <row r="23">
      <c r="A23" s="3" t="inlineStr">
        <is>
          <t xml:space="preserve">Tips</t>
        </is>
      </c>
      <c r="B23" s="3"/>
      <c r="C23" s="3"/>
      <c r="D23" s="3"/>
    </row>
    <row r="24" ht="34" customHeight="1">
      <c r="A24" s="22" t="inlineStr">
        <is>
          <t xml:space="preserve">· Lock the number of shooting days first, then fill the lines tied to days (crew, equipment, catering) — the big numbers fall into place quickly.</t>
        </is>
      </c>
      <c r="B24" s="22"/>
      <c r="C24" s="22"/>
      <c r="D24" s="22"/>
    </row>
    <row r="25" ht="34" customHeight="1">
      <c r="A25" s="22" t="inlineStr">
        <is>
          <t xml:space="preserve">· Get at least two quotes where you can and note which one you chose and why; it answers financier questions straight away.</t>
        </is>
      </c>
      <c r="B25" s="22"/>
      <c r="C25" s="22"/>
      <c r="D25" s="22"/>
    </row>
    <row r="26" ht="34" customHeight="1">
      <c r="A26" s="22" t="inlineStr">
        <is>
          <t xml:space="preserve">· Keep a contingency line and put a real amount in it from the start — weather and added days come out of it.</t>
        </is>
      </c>
      <c r="B26" s="22"/>
      <c r="C26" s="22"/>
      <c r="D26" s="22"/>
    </row>
    <row r="27" ht="20" customHeight="1">
      <c r="A27" s="22" t="inlineStr">
        <is>
          <t xml:space="preserve">· Never overwrite the previous version; save each revision with a date so you can compare what changed.</t>
        </is>
      </c>
      <c r="B27" s="22"/>
      <c r="C27" s="22"/>
      <c r="D27" s="22"/>
    </row>
    <row r="28" ht="34" customHeight="1">
      <c r="A28" s="22" t="inlineStr">
        <is>
          <t xml:space="preserve">· Once shooting starts, note petty cash and timesheet totals next to the matching lines to compare plan and actuals.</t>
        </is>
      </c>
      <c r="B28" s="22"/>
      <c r="C28" s="22"/>
      <c r="D28" s="22"/>
    </row>
    <row r="30">
      <c r="A30" s="3" t="inlineStr">
        <is>
          <t xml:space="preserve">Common mistakes</t>
        </is>
      </c>
      <c r="B30" s="3"/>
      <c r="C30" s="3"/>
      <c r="D30" s="3"/>
    </row>
    <row r="31" ht="34" customHeight="1">
      <c r="A31" s="22" t="inlineStr">
        <is>
          <t xml:space="preserve">· Typing a number into the Amount cell, which deletes the formula — changing Qty no longer changes the total.</t>
        </is>
      </c>
      <c r="B31" s="22"/>
      <c r="C31" s="22"/>
      <c r="D31" s="22"/>
    </row>
    <row r="32" ht="20" customHeight="1">
      <c r="A32" s="22" t="inlineStr">
        <is>
          <t xml:space="preserve">· Adding shooting days but updating only crew lines, leaving equipment, catering and transport unchanged.</t>
        </is>
      </c>
      <c r="B32" s="22"/>
      <c r="C32" s="22"/>
      <c r="D32" s="22"/>
    </row>
    <row r="33" ht="20" customHeight="1">
      <c r="A33" s="22" t="inlineStr">
        <is>
          <t xml:space="preserve">· Mixing tax-inclusive and tax-exclusive quotes, so actual spend drifts far from the budget.</t>
        </is>
      </c>
      <c r="B33" s="22"/>
      <c r="C33" s="22"/>
      <c r="D33" s="22"/>
    </row>
    <row r="34" ht="20" customHeight="1">
      <c r="A34" s="22" t="inlineStr">
        <is>
          <t xml:space="preserve">· Forgetting less visible lines such as insurance, legal or contingency and running short mid-shoot.</t>
        </is>
      </c>
      <c r="B34" s="22"/>
      <c r="C34" s="22"/>
      <c r="D34" s="22"/>
    </row>
  </sheetData>
  <mergeCells count="18">
    <mergeCell ref="A1:D1"/>
    <mergeCell ref="A2:D2"/>
    <mergeCell ref="A4:D4"/>
    <mergeCell ref="A5:D5"/>
    <mergeCell ref="A6:D6"/>
    <mergeCell ref="A7:D7"/>
    <mergeCell ref="A9:D9"/>
    <mergeCell ref="A23:D23"/>
    <mergeCell ref="A24:D24"/>
    <mergeCell ref="A25:D25"/>
    <mergeCell ref="A26:D26"/>
    <mergeCell ref="A27:D27"/>
    <mergeCell ref="A28:D28"/>
    <mergeCell ref="A30:D30"/>
    <mergeCell ref="A31:D31"/>
    <mergeCell ref="A32:D32"/>
    <mergeCell ref="A33:D33"/>
    <mergeCell ref="A34:D34"/>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Production Budget</dc:title>
  <dc:creator>PDNote</dc:creator>
</cp:coreProperties>
</file>